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5" yWindow="30" windowWidth="17955" windowHeight="11475"/>
  </bookViews>
  <sheets>
    <sheet name="Logística" sheetId="8" r:id="rId1"/>
    <sheet name="Moda e Têxtil" sheetId="11" r:id="rId2"/>
    <sheet name="Gestão Empresarial EAD" sheetId="13" r:id="rId3"/>
  </sheets>
  <calcPr calcId="144525"/>
</workbook>
</file>

<file path=xl/calcChain.xml><?xml version="1.0" encoding="utf-8"?>
<calcChain xmlns="http://schemas.openxmlformats.org/spreadsheetml/2006/main">
  <c r="A9" i="13" l="1"/>
  <c r="C11" i="13" s="1"/>
  <c r="E7" i="13"/>
  <c r="E6" i="13"/>
  <c r="E5" i="13"/>
  <c r="E4" i="13"/>
  <c r="F9" i="13" l="1"/>
  <c r="F11" i="13" s="1"/>
  <c r="E31" i="11"/>
  <c r="E30" i="11"/>
  <c r="E29" i="11"/>
  <c r="A33" i="11"/>
  <c r="C35" i="11" s="1"/>
  <c r="E28" i="11"/>
  <c r="E27" i="11"/>
  <c r="E26" i="11"/>
  <c r="E25" i="11"/>
  <c r="E24" i="11"/>
  <c r="E23" i="11"/>
  <c r="E22" i="11"/>
  <c r="E21" i="11"/>
  <c r="E20" i="11"/>
  <c r="A24" i="8"/>
  <c r="C26" i="8" s="1"/>
  <c r="E22" i="8"/>
  <c r="F24" i="8" s="1"/>
  <c r="F26" i="8" s="1"/>
  <c r="F33" i="11" l="1"/>
  <c r="F35" i="11" s="1"/>
  <c r="E12" i="11"/>
  <c r="E11" i="11"/>
  <c r="E10" i="11"/>
  <c r="E9" i="11"/>
  <c r="E8" i="11"/>
  <c r="E7" i="11"/>
  <c r="E6" i="11"/>
  <c r="E5" i="11"/>
  <c r="E4" i="11"/>
  <c r="E14" i="8"/>
  <c r="E13" i="8"/>
  <c r="E12" i="8"/>
  <c r="E11" i="8"/>
  <c r="E10" i="8"/>
  <c r="E9" i="8"/>
  <c r="E8" i="8"/>
  <c r="E7" i="8"/>
  <c r="E6" i="8"/>
  <c r="E5" i="8"/>
  <c r="E4" i="8"/>
  <c r="A14" i="11" l="1"/>
  <c r="C16" i="11" s="1"/>
  <c r="A16" i="8" l="1"/>
  <c r="C18" i="8" s="1"/>
  <c r="F14" i="11" l="1"/>
  <c r="F16" i="11" s="1"/>
  <c r="F16" i="8" l="1"/>
  <c r="F18" i="8" s="1"/>
</calcChain>
</file>

<file path=xl/sharedStrings.xml><?xml version="1.0" encoding="utf-8"?>
<sst xmlns="http://schemas.openxmlformats.org/spreadsheetml/2006/main" count="122" uniqueCount="90">
  <si>
    <t>UNITÁRIO</t>
  </si>
  <si>
    <t>TOTAL</t>
  </si>
  <si>
    <t>TOTAL DA NF</t>
  </si>
  <si>
    <t>QTD.</t>
  </si>
  <si>
    <t>Totais</t>
  </si>
  <si>
    <t>TÍTULO</t>
  </si>
  <si>
    <t>Administração de materiais</t>
  </si>
  <si>
    <t>AUTOR / LOCAL DE PUBLICAÇÃO: EDITORA, ANO</t>
  </si>
  <si>
    <t>Modelagem industrial brasileira</t>
  </si>
  <si>
    <t>Relação de compras de livros - BIBLIOTECA 2017</t>
  </si>
  <si>
    <t>NOTA FISCAL 009.091 de 17/01/2017 para o Curso de Logística</t>
  </si>
  <si>
    <t>Análise e viabilidade de projetos de investimento</t>
  </si>
  <si>
    <t>Comércio exterior brasileiro</t>
  </si>
  <si>
    <t>Gestão logística do transporte de cargas</t>
  </si>
  <si>
    <t>Manual prático de comércio exterior</t>
  </si>
  <si>
    <t>NOTA FISCAL 009.090 de 17/01/2017 para o Curso Moda e Têxtil</t>
  </si>
  <si>
    <t>Química - um curso universitário</t>
  </si>
  <si>
    <r>
      <rPr>
        <b/>
        <sz val="11"/>
        <color theme="1"/>
        <rFont val="Calibri"/>
        <family val="2"/>
        <scheme val="minor"/>
      </rPr>
      <t xml:space="preserve">EQUIPE DE PROFESSORES FEA/USP ; IUDÍCIBUS, Sérgio de et al </t>
    </r>
    <r>
      <rPr>
        <sz val="11"/>
        <color theme="1"/>
        <rFont val="Calibri"/>
        <family val="2"/>
        <scheme val="minor"/>
      </rPr>
      <t>/ São Paulo: Atlas, 2010</t>
    </r>
  </si>
  <si>
    <t>Contabilidade introdutória</t>
  </si>
  <si>
    <t>Controle programável: fundamentos do controle de sistemas a eventos discretos</t>
  </si>
  <si>
    <r>
      <rPr>
        <b/>
        <sz val="11"/>
        <color theme="1"/>
        <rFont val="Calibri"/>
        <family val="2"/>
        <scheme val="minor"/>
      </rPr>
      <t>MIYAGI, Paulo Eigi</t>
    </r>
    <r>
      <rPr>
        <sz val="11"/>
        <color theme="1"/>
        <rFont val="Calibri"/>
        <family val="2"/>
        <scheme val="minor"/>
      </rPr>
      <t xml:space="preserve"> / São Paulo: Blucher, 1996</t>
    </r>
  </si>
  <si>
    <r>
      <rPr>
        <b/>
        <sz val="11"/>
        <color theme="1"/>
        <rFont val="Calibri"/>
        <family val="2"/>
        <scheme val="minor"/>
      </rPr>
      <t>NUSSENZVEIG, H. Moysés</t>
    </r>
    <r>
      <rPr>
        <sz val="11"/>
        <color theme="1"/>
        <rFont val="Calibri"/>
        <family val="2"/>
        <scheme val="minor"/>
      </rPr>
      <t xml:space="preserve"> / São Paulo: Edgard Blucher, 2015</t>
    </r>
  </si>
  <si>
    <t>Curso de física básica: mecânica - v.1</t>
  </si>
  <si>
    <t>Física com aplicação tecnológica v. 2</t>
  </si>
  <si>
    <r>
      <rPr>
        <b/>
        <sz val="11"/>
        <color theme="1"/>
        <rFont val="Calibri"/>
        <family val="2"/>
        <scheme val="minor"/>
      </rPr>
      <t>ALONSO, Marcelo; FINN, Edward J.</t>
    </r>
    <r>
      <rPr>
        <sz val="11"/>
        <color theme="1"/>
        <rFont val="Calibri"/>
        <family val="2"/>
        <scheme val="minor"/>
      </rPr>
      <t xml:space="preserve"> / São Paulo: Blucher, 2015</t>
    </r>
  </si>
  <si>
    <t>Física - um curso universitário: campos e ondas -  v. 2</t>
  </si>
  <si>
    <t>Física - um curso universitário: mecânica -  v. 1</t>
  </si>
  <si>
    <r>
      <rPr>
        <b/>
        <sz val="11"/>
        <color theme="1"/>
        <rFont val="Calibri"/>
        <family val="2"/>
        <scheme val="minor"/>
      </rPr>
      <t>ALONSO, Marcelo; FINN, Edward J.</t>
    </r>
    <r>
      <rPr>
        <sz val="11"/>
        <color theme="1"/>
        <rFont val="Calibri"/>
        <family val="2"/>
        <scheme val="minor"/>
      </rPr>
      <t xml:space="preserve"> / São Paulo: Blucher, 2014</t>
    </r>
  </si>
  <si>
    <r>
      <rPr>
        <b/>
        <sz val="11"/>
        <color theme="1"/>
        <rFont val="Calibri"/>
        <family val="2"/>
        <scheme val="minor"/>
      </rPr>
      <t xml:space="preserve">TELLES, Dirceu D'Alkmin ; MONGELLI NETTO, João </t>
    </r>
    <r>
      <rPr>
        <sz val="11"/>
        <color theme="1"/>
        <rFont val="Calibri"/>
        <family val="2"/>
        <scheme val="minor"/>
      </rPr>
      <t>/ São Paulo: Blucher, 2013</t>
    </r>
  </si>
  <si>
    <r>
      <rPr>
        <b/>
        <sz val="11"/>
        <color theme="1"/>
        <rFont val="Calibri"/>
        <family val="2"/>
        <scheme val="minor"/>
      </rPr>
      <t xml:space="preserve">DUARTE, Sonia; SAGGESE, Sylvia </t>
    </r>
    <r>
      <rPr>
        <sz val="11"/>
        <color theme="1"/>
        <rFont val="Calibri"/>
        <family val="2"/>
        <scheme val="minor"/>
      </rPr>
      <t>/ Rio de Janeiro: Guarda roupa, 2016</t>
    </r>
  </si>
  <si>
    <r>
      <rPr>
        <b/>
        <sz val="11"/>
        <color theme="1"/>
        <rFont val="Calibri"/>
        <family val="2"/>
        <scheme val="minor"/>
      </rPr>
      <t>MAHAN, B. M.; MYERS, R. J.</t>
    </r>
    <r>
      <rPr>
        <sz val="11"/>
        <color theme="1"/>
        <rFont val="Calibri"/>
        <family val="2"/>
        <scheme val="minor"/>
      </rPr>
      <t xml:space="preserve"> / São Paulo: Edgard Blucher, 2009</t>
    </r>
  </si>
  <si>
    <t xml:space="preserve">Reúso da água: conceitos, teorias e prática </t>
  </si>
  <si>
    <r>
      <rPr>
        <b/>
        <sz val="11"/>
        <color theme="1"/>
        <rFont val="Calibri"/>
        <family val="2"/>
        <scheme val="minor"/>
      </rPr>
      <t>TELLES, Dirceu D'Alkimin; COSTA, Regina Pacca</t>
    </r>
    <r>
      <rPr>
        <sz val="11"/>
        <color theme="1"/>
        <rFont val="Calibri"/>
        <family val="2"/>
        <scheme val="minor"/>
      </rPr>
      <t xml:space="preserve"> / Saão Paulo: Blucher, 2010</t>
    </r>
  </si>
  <si>
    <r>
      <rPr>
        <b/>
        <sz val="11"/>
        <color theme="1"/>
        <rFont val="Calibri"/>
        <family val="2"/>
        <scheme val="minor"/>
      </rPr>
      <t>GONÇALVES, Paulo Sérgio</t>
    </r>
    <r>
      <rPr>
        <sz val="11"/>
        <color theme="1"/>
        <rFont val="Calibri"/>
        <family val="2"/>
        <scheme val="minor"/>
      </rPr>
      <t xml:space="preserve"> / Rio de Janeiro: Elsevier ; Campus, 2016</t>
    </r>
  </si>
  <si>
    <r>
      <rPr>
        <b/>
        <sz val="11"/>
        <color theme="1"/>
        <rFont val="Calibri"/>
        <family val="2"/>
        <scheme val="minor"/>
      </rPr>
      <t>BRITO, Paulo</t>
    </r>
    <r>
      <rPr>
        <sz val="11"/>
        <color theme="1"/>
        <rFont val="Calibri"/>
        <family val="2"/>
        <scheme val="minor"/>
      </rPr>
      <t xml:space="preserve"> / São paulo: Atlas, 2015</t>
    </r>
  </si>
  <si>
    <r>
      <rPr>
        <b/>
        <sz val="11"/>
        <color theme="1"/>
        <rFont val="Calibri"/>
        <family val="2"/>
        <scheme val="minor"/>
      </rPr>
      <t>VAZQUEZ, José Lopes</t>
    </r>
    <r>
      <rPr>
        <sz val="11"/>
        <color theme="1"/>
        <rFont val="Calibri"/>
        <family val="2"/>
        <scheme val="minor"/>
      </rPr>
      <t xml:space="preserve"> / São Paulo: Atlas, 2015</t>
    </r>
  </si>
  <si>
    <t xml:space="preserve">Comércio exterior: teoria e gestão </t>
  </si>
  <si>
    <r>
      <rPr>
        <b/>
        <sz val="11"/>
        <color theme="1"/>
        <rFont val="Calibri"/>
        <family val="2"/>
        <scheme val="minor"/>
      </rPr>
      <t xml:space="preserve">DIAS, Reinaldo; RODRIGUES, Waldemar </t>
    </r>
    <r>
      <rPr>
        <sz val="11"/>
        <color theme="1"/>
        <rFont val="Calibri"/>
        <family val="2"/>
        <scheme val="minor"/>
      </rPr>
      <t>/ São Paulo: Atlas, 2012</t>
    </r>
  </si>
  <si>
    <t>Gestão da qualidade: conceitos e técnicas</t>
  </si>
  <si>
    <r>
      <rPr>
        <b/>
        <sz val="11"/>
        <color theme="1"/>
        <rFont val="Calibri"/>
        <family val="2"/>
        <scheme val="minor"/>
      </rPr>
      <t>CARPINETTI, Luiz Cesar Ribeiro</t>
    </r>
    <r>
      <rPr>
        <sz val="11"/>
        <color theme="1"/>
        <rFont val="Calibri"/>
        <family val="2"/>
        <scheme val="minor"/>
      </rPr>
      <t xml:space="preserve"> / São paulo: Atlas, 2016</t>
    </r>
  </si>
  <si>
    <t>Gestão de custos logísticos: custeio baseado em atividades (ABC), balanced scorecard (BSC), valor econômico agregado (EVA)</t>
  </si>
  <si>
    <r>
      <rPr>
        <b/>
        <sz val="11"/>
        <color theme="1"/>
        <rFont val="Calibri"/>
        <family val="2"/>
        <scheme val="minor"/>
      </rPr>
      <t>FARIA, Ana Cristina de; COSTA, Maria de Fatima Gamero da</t>
    </r>
    <r>
      <rPr>
        <sz val="11"/>
        <color theme="1"/>
        <rFont val="Calibri"/>
        <family val="2"/>
        <scheme val="minor"/>
      </rPr>
      <t xml:space="preserve"> / São Paulo: Atlas, 2015</t>
    </r>
  </si>
  <si>
    <r>
      <rPr>
        <b/>
        <sz val="11"/>
        <color theme="1"/>
        <rFont val="Calibri"/>
        <family val="2"/>
        <scheme val="minor"/>
      </rPr>
      <t>CAIXETA-FILHO, José Vicente; MARTINS, Ricardo Silveira</t>
    </r>
    <r>
      <rPr>
        <sz val="11"/>
        <color theme="1"/>
        <rFont val="Calibri"/>
        <family val="2"/>
        <scheme val="minor"/>
      </rPr>
      <t xml:space="preserve"> / São Paulo: Atlas, 2015</t>
    </r>
  </si>
  <si>
    <t xml:space="preserve">Logística empresarial: transportes, administração de materiais e distribuição física </t>
  </si>
  <si>
    <r>
      <rPr>
        <b/>
        <sz val="11"/>
        <color theme="1"/>
        <rFont val="Calibri"/>
        <family val="2"/>
        <scheme val="minor"/>
      </rPr>
      <t>BALLOU, R. H.</t>
    </r>
    <r>
      <rPr>
        <sz val="11"/>
        <color theme="1"/>
        <rFont val="Calibri"/>
        <family val="2"/>
        <scheme val="minor"/>
      </rPr>
      <t xml:space="preserve"> / São Paulo: Atlas, 2015</t>
    </r>
  </si>
  <si>
    <r>
      <rPr>
        <b/>
        <sz val="11"/>
        <color theme="1"/>
        <rFont val="Calibri"/>
        <family val="2"/>
        <scheme val="minor"/>
      </rPr>
      <t>SEGRE, German</t>
    </r>
    <r>
      <rPr>
        <sz val="11"/>
        <color theme="1"/>
        <rFont val="Calibri"/>
        <family val="2"/>
        <scheme val="minor"/>
      </rPr>
      <t xml:space="preserve"> / São Paulo: Atlas, 2012</t>
    </r>
  </si>
  <si>
    <r>
      <rPr>
        <b/>
        <sz val="11"/>
        <color theme="1"/>
        <rFont val="Calibri"/>
        <family val="2"/>
        <scheme val="minor"/>
      </rPr>
      <t>MOREIRA, Daniel Augusto</t>
    </r>
    <r>
      <rPr>
        <sz val="11"/>
        <color theme="1"/>
        <rFont val="Calibri"/>
        <family val="2"/>
        <scheme val="minor"/>
      </rPr>
      <t xml:space="preserve"> / São Paulo: Cengage Learning, 2016</t>
    </r>
  </si>
  <si>
    <t xml:space="preserve">Pesquisa operacional: curso introdutório </t>
  </si>
  <si>
    <t>Psicologia aplicada à administração de empresas: psicologia do comportamento organizacional</t>
  </si>
  <si>
    <r>
      <rPr>
        <b/>
        <sz val="11"/>
        <color theme="1"/>
        <rFont val="Calibri"/>
        <family val="2"/>
        <scheme val="minor"/>
      </rPr>
      <t xml:space="preserve">BERGAMINI, Cecília Whitaker </t>
    </r>
    <r>
      <rPr>
        <sz val="11"/>
        <color theme="1"/>
        <rFont val="Calibri"/>
        <family val="2"/>
        <scheme val="minor"/>
      </rPr>
      <t>/ São Paulo: Atlas, 2015</t>
    </r>
  </si>
  <si>
    <t>exemplares</t>
  </si>
  <si>
    <t>NOTA FISCAL 009.207 de 10/02/2017 para o Curso de Logística</t>
  </si>
  <si>
    <t>Gestão logística da cadeia de suprimentos</t>
  </si>
  <si>
    <r>
      <rPr>
        <b/>
        <sz val="11"/>
        <color theme="1"/>
        <rFont val="Calibri"/>
        <family val="2"/>
        <scheme val="minor"/>
      </rPr>
      <t>BOWERSOX, Donald J. ; CLOSS, Donald J. ; COOPER, M. Bixby ; BOWERSOX, John C.</t>
    </r>
    <r>
      <rPr>
        <sz val="11"/>
        <color theme="1"/>
        <rFont val="Calibri"/>
        <family val="2"/>
        <scheme val="minor"/>
      </rPr>
      <t xml:space="preserve"> / São Paulo ; Porto Alegre: McGraw Hill ; Bookman, 2014</t>
    </r>
  </si>
  <si>
    <t>NOTA FISCAL 009.209 de 10/02/2017 para o Curso Moda e Têxtil</t>
  </si>
  <si>
    <t>Contabilidade básica</t>
  </si>
  <si>
    <r>
      <rPr>
        <b/>
        <sz val="11"/>
        <color theme="1"/>
        <rFont val="Calibri"/>
        <family val="2"/>
        <scheme val="minor"/>
      </rPr>
      <t xml:space="preserve">NEVES, Silvério das ; VICECONTI, Paulo Eduardo V. </t>
    </r>
    <r>
      <rPr>
        <sz val="11"/>
        <color theme="1"/>
        <rFont val="Calibri"/>
        <family val="2"/>
        <scheme val="minor"/>
      </rPr>
      <t>/ São Paulo: Saraiva, 2016</t>
    </r>
  </si>
  <si>
    <t>Direito empresarial: estudo unificado</t>
  </si>
  <si>
    <r>
      <rPr>
        <b/>
        <sz val="11"/>
        <color theme="1"/>
        <rFont val="Calibri"/>
        <family val="2"/>
        <scheme val="minor"/>
      </rPr>
      <t>NEGRÃO, Ricardo</t>
    </r>
    <r>
      <rPr>
        <sz val="11"/>
        <color theme="1"/>
        <rFont val="Calibri"/>
        <family val="2"/>
        <scheme val="minor"/>
      </rPr>
      <t xml:space="preserve"> / São Paulo: Saraiva, 2015</t>
    </r>
  </si>
  <si>
    <t>Estatística básica</t>
  </si>
  <si>
    <r>
      <rPr>
        <b/>
        <sz val="11"/>
        <color theme="1"/>
        <rFont val="Calibri"/>
        <family val="2"/>
        <scheme val="minor"/>
      </rPr>
      <t>MORETTIN, Pedro A. ; BUSSAB, Wilton de O.</t>
    </r>
    <r>
      <rPr>
        <sz val="11"/>
        <color theme="1"/>
        <rFont val="Calibri"/>
        <family val="2"/>
        <scheme val="minor"/>
      </rPr>
      <t xml:space="preserve"> / São Paulo: Saraiva, 2016</t>
    </r>
  </si>
  <si>
    <t>Fundamentos de física: gravitação, ondas e termodinâmica</t>
  </si>
  <si>
    <r>
      <rPr>
        <b/>
        <sz val="11"/>
        <color theme="1"/>
        <rFont val="Calibri"/>
        <family val="2"/>
        <scheme val="minor"/>
      </rPr>
      <t xml:space="preserve">HALLIDAY, David; RESNICK, Robert; WALKER, Jearl </t>
    </r>
    <r>
      <rPr>
        <sz val="11"/>
        <color theme="1"/>
        <rFont val="Calibri"/>
        <family val="2"/>
        <scheme val="minor"/>
      </rPr>
      <t>/ Rio de Janeiro: LTC, 2016</t>
    </r>
  </si>
  <si>
    <t>Gestão ambiental empresarial: conceitos, modelos e instrumentos</t>
  </si>
  <si>
    <r>
      <rPr>
        <b/>
        <sz val="11"/>
        <color theme="1"/>
        <rFont val="Calibri"/>
        <family val="2"/>
        <scheme val="minor"/>
      </rPr>
      <t xml:space="preserve">BARBIERI, José Carlos </t>
    </r>
    <r>
      <rPr>
        <sz val="11"/>
        <color theme="1"/>
        <rFont val="Calibri"/>
        <family val="2"/>
        <scheme val="minor"/>
      </rPr>
      <t xml:space="preserve"> / São Paulo: Saraiva, 2015</t>
    </r>
  </si>
  <si>
    <t>Imposturas intelectuais</t>
  </si>
  <si>
    <r>
      <rPr>
        <b/>
        <sz val="11"/>
        <color theme="1"/>
        <rFont val="Calibri"/>
        <family val="2"/>
        <scheme val="minor"/>
      </rPr>
      <t xml:space="preserve">SOKAL, Alan ; BRICMONT, Jean </t>
    </r>
    <r>
      <rPr>
        <sz val="11"/>
        <color theme="1"/>
        <rFont val="Calibri"/>
        <family val="2"/>
        <scheme val="minor"/>
      </rPr>
      <t>/ Rio de Janeiro: Record, 2012</t>
    </r>
  </si>
  <si>
    <t>Introdução à comunicação empresarial</t>
  </si>
  <si>
    <r>
      <rPr>
        <b/>
        <sz val="11"/>
        <color theme="1"/>
        <rFont val="Calibri"/>
        <family val="2"/>
        <scheme val="minor"/>
      </rPr>
      <t xml:space="preserve">CHINEM, Rivaldo  </t>
    </r>
    <r>
      <rPr>
        <sz val="11"/>
        <color theme="1"/>
        <rFont val="Calibri"/>
        <family val="2"/>
        <scheme val="minor"/>
      </rPr>
      <t>/ São Paulo: Saraiva, 2010</t>
    </r>
  </si>
  <si>
    <t>Introdução ao cálculo para administração, economia e contabilidade</t>
  </si>
  <si>
    <r>
      <rPr>
        <b/>
        <sz val="11"/>
        <color theme="1"/>
        <rFont val="Calibri"/>
        <family val="2"/>
        <scheme val="minor"/>
      </rPr>
      <t xml:space="preserve">MORETTIN, Pedro A. ; HAZZAN, Samuel ; BUSSAB, Wilton O. </t>
    </r>
    <r>
      <rPr>
        <sz val="11"/>
        <color theme="1"/>
        <rFont val="Calibri"/>
        <family val="2"/>
        <scheme val="minor"/>
      </rPr>
      <t xml:space="preserve"> / São Paulo: Saraiva, 2009</t>
    </r>
  </si>
  <si>
    <t>Matemática básica para decisões administrativas</t>
  </si>
  <si>
    <r>
      <rPr>
        <b/>
        <sz val="11"/>
        <color theme="1"/>
        <rFont val="Calibri"/>
        <family val="2"/>
        <scheme val="minor"/>
      </rPr>
      <t>SILVA, Fernando César Marra e ; ABRÃO, Mariângela</t>
    </r>
    <r>
      <rPr>
        <sz val="11"/>
        <color theme="1"/>
        <rFont val="Calibri"/>
        <family val="2"/>
        <scheme val="minor"/>
      </rPr>
      <t xml:space="preserve"> / São Paulo: Atlas, 2008</t>
    </r>
  </si>
  <si>
    <t>Metodologia da pesquisa em ciências sociais: um tratamento conceitual</t>
  </si>
  <si>
    <r>
      <rPr>
        <b/>
        <sz val="11"/>
        <color theme="1"/>
        <rFont val="Calibri"/>
        <family val="2"/>
        <scheme val="minor"/>
      </rPr>
      <t xml:space="preserve">KERLINGER, Fred Nichols </t>
    </r>
    <r>
      <rPr>
        <sz val="11"/>
        <color theme="1"/>
        <rFont val="Calibri"/>
        <family val="2"/>
        <scheme val="minor"/>
      </rPr>
      <t>/ São Paulo: EPU, 2013</t>
    </r>
  </si>
  <si>
    <t>Modelo vivo</t>
  </si>
  <si>
    <t>Recursos humanos: gerenciando pessoas</t>
  </si>
  <si>
    <r>
      <rPr>
        <b/>
        <sz val="11"/>
        <color theme="1"/>
        <rFont val="Calibri"/>
        <family val="2"/>
        <scheme val="minor"/>
      </rPr>
      <t>MALAQUIAS, Terezinha</t>
    </r>
    <r>
      <rPr>
        <sz val="11"/>
        <color theme="1"/>
        <rFont val="Calibri"/>
        <family val="2"/>
        <scheme val="minor"/>
      </rPr>
      <t xml:space="preserve"> / São Paulo: Via Lettera, 2005</t>
    </r>
  </si>
  <si>
    <r>
      <rPr>
        <b/>
        <sz val="11"/>
        <color theme="1"/>
        <rFont val="Calibri"/>
        <family val="2"/>
        <scheme val="minor"/>
      </rPr>
      <t>ANDRADE, Denise de Fátima</t>
    </r>
    <r>
      <rPr>
        <sz val="11"/>
        <color theme="1"/>
        <rFont val="Calibri"/>
        <family val="2"/>
        <scheme val="minor"/>
      </rPr>
      <t xml:space="preserve"> / Santa Cruz do Rio Pardo: Viena, 2010</t>
    </r>
  </si>
  <si>
    <t>Introdução à economia</t>
  </si>
  <si>
    <t>NOTA FISCAL 009.208 de 10/02/2017 para o Curso de Gestão Empresarial EAD</t>
  </si>
  <si>
    <t>Administração da produção</t>
  </si>
  <si>
    <r>
      <rPr>
        <b/>
        <sz val="11"/>
        <color theme="1"/>
        <rFont val="Calibri"/>
        <family val="2"/>
        <scheme val="minor"/>
      </rPr>
      <t xml:space="preserve">SLACK, Nigel ; BRANDON-JONES, Alistair ; JOHNSTON, Robert </t>
    </r>
    <r>
      <rPr>
        <sz val="11"/>
        <color theme="1"/>
        <rFont val="Calibri"/>
        <family val="2"/>
        <scheme val="minor"/>
      </rPr>
      <t xml:space="preserve"> / São Paulo: Atlas, 2016</t>
    </r>
  </si>
  <si>
    <t>Garantia de sucesso em gestão de projetos: recurso escasso X planejamento abundante</t>
  </si>
  <si>
    <r>
      <rPr>
        <b/>
        <sz val="11"/>
        <color theme="1"/>
        <rFont val="Calibri"/>
        <family val="2"/>
        <scheme val="minor"/>
      </rPr>
      <t xml:space="preserve">TORRES, Cleber ; LÉLIS, João Caldeira </t>
    </r>
    <r>
      <rPr>
        <sz val="11"/>
        <color theme="1"/>
        <rFont val="Calibri"/>
        <family val="2"/>
        <scheme val="minor"/>
      </rPr>
      <t xml:space="preserve"> / Rio de Janeiro: Brasport, 2008</t>
    </r>
  </si>
  <si>
    <r>
      <rPr>
        <b/>
        <sz val="11"/>
        <color theme="1"/>
        <rFont val="Calibri"/>
        <family val="2"/>
        <scheme val="minor"/>
      </rPr>
      <t xml:space="preserve">VICECONTI, Paulo E. V. ; NEVES, Silvério das </t>
    </r>
    <r>
      <rPr>
        <sz val="11"/>
        <color theme="1"/>
        <rFont val="Calibri"/>
        <family val="2"/>
        <scheme val="minor"/>
      </rPr>
      <t>/ São Paulo: Saraiva, 2015</t>
    </r>
  </si>
  <si>
    <t>Logística internacional: um enfoque em comércio exterior</t>
  </si>
  <si>
    <r>
      <rPr>
        <b/>
        <sz val="11"/>
        <color theme="1"/>
        <rFont val="Calibri"/>
        <family val="2"/>
        <scheme val="minor"/>
      </rPr>
      <t xml:space="preserve">LUDOVICO, Nelson </t>
    </r>
    <r>
      <rPr>
        <sz val="11"/>
        <color theme="1"/>
        <rFont val="Calibri"/>
        <family val="2"/>
        <scheme val="minor"/>
      </rPr>
      <t xml:space="preserve"> / São Paulo: Saraiva, 2012</t>
    </r>
  </si>
  <si>
    <t>Totais em 17/01/2017</t>
  </si>
  <si>
    <t>Totais em 10/02/2017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</si>
</sst>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  <numFmt numFmtId="166" formatCode="_(&quot;R$ &quot;* #,##0.00_);_(&quot;R$ &quot;* \(#,##0.00\);_(&quot;R$ &quot;* &quot;-&quot;??_);_(@_)"/>
    <numFmt numFmtId="167" formatCode="_ * #,##0.00_)\ _R_$_ ;_ * \(#,##0.00&quot;) &quot;_R_$_ ;_ * \-??_)\ _R_$_ ;_ @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7" fillId="0" borderId="0"/>
    <xf numFmtId="166" fontId="7" fillId="0" borderId="0" applyFill="0" applyBorder="0" applyAlignment="0" applyProtection="0"/>
    <xf numFmtId="0" fontId="5" fillId="0" borderId="0"/>
    <xf numFmtId="167" fontId="7" fillId="0" borderId="0" applyFill="0" applyBorder="0" applyAlignment="0" applyProtection="0"/>
  </cellStyleXfs>
  <cellXfs count="79">
    <xf numFmtId="0" fontId="0" fillId="0" borderId="0" xfId="0"/>
    <xf numFmtId="44" fontId="1" fillId="0" borderId="4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165" fontId="10" fillId="2" borderId="4" xfId="0" applyNumberFormat="1" applyFont="1" applyFill="1" applyBorder="1"/>
    <xf numFmtId="0" fontId="10" fillId="2" borderId="4" xfId="0" applyFont="1" applyFill="1" applyBorder="1" applyAlignment="1">
      <alignment horizontal="right"/>
    </xf>
    <xf numFmtId="165" fontId="10" fillId="2" borderId="4" xfId="1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4" fontId="11" fillId="3" borderId="4" xfId="1" applyFont="1" applyFill="1" applyBorder="1" applyAlignment="1">
      <alignment vertical="center" wrapText="1"/>
    </xf>
    <xf numFmtId="164" fontId="10" fillId="3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164" fontId="0" fillId="0" borderId="4" xfId="0" applyNumberFormat="1" applyFill="1" applyBorder="1" applyAlignment="1">
      <alignment vertical="center"/>
    </xf>
    <xf numFmtId="0" fontId="14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right"/>
    </xf>
    <xf numFmtId="0" fontId="0" fillId="3" borderId="4" xfId="0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8" fontId="6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64" fontId="0" fillId="0" borderId="6" xfId="0" applyNumberFormat="1" applyFont="1" applyBorder="1" applyAlignment="1">
      <alignment horizontal="center" vertical="center"/>
    </xf>
    <xf numFmtId="44" fontId="11" fillId="2" borderId="4" xfId="1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0" fontId="15" fillId="4" borderId="4" xfId="0" applyFont="1" applyFill="1" applyBorder="1" applyAlignment="1">
      <alignment horizontal="center"/>
    </xf>
    <xf numFmtId="0" fontId="0" fillId="0" borderId="0" xfId="0" applyBorder="1"/>
    <xf numFmtId="44" fontId="11" fillId="4" borderId="4" xfId="1" applyFont="1" applyFill="1" applyBorder="1" applyAlignment="1">
      <alignment vertical="center" wrapText="1"/>
    </xf>
    <xf numFmtId="165" fontId="10" fillId="4" borderId="4" xfId="1" applyNumberFormat="1" applyFont="1" applyFill="1" applyBorder="1" applyAlignment="1"/>
    <xf numFmtId="0" fontId="10" fillId="4" borderId="4" xfId="0" applyFont="1" applyFill="1" applyBorder="1" applyAlignment="1">
      <alignment horizontal="right"/>
    </xf>
    <xf numFmtId="0" fontId="1" fillId="0" borderId="0" xfId="0" applyFont="1" applyAlignment="1">
      <alignment vertical="center" wrapText="1"/>
    </xf>
    <xf numFmtId="0" fontId="14" fillId="4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6">
    <cellStyle name="Moeda" xfId="1" builtinId="4"/>
    <cellStyle name="Moeda 2" xfId="3"/>
    <cellStyle name="Normal" xfId="0" builtinId="0"/>
    <cellStyle name="Normal 2" xfId="4"/>
    <cellStyle name="Normal 3" xfId="2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6"/>
  <sheetViews>
    <sheetView tabSelected="1" zoomScaleNormal="100" workbookViewId="0">
      <selection activeCell="A21" sqref="A21:XFD23"/>
    </sheetView>
  </sheetViews>
  <sheetFormatPr defaultRowHeight="15" outlineLevelRow="1" x14ac:dyDescent="0.25"/>
  <cols>
    <col min="1" max="1" width="8.7109375" style="6" customWidth="1"/>
    <col min="2" max="2" width="51.28515625" style="5" customWidth="1"/>
    <col min="3" max="3" width="68.5703125" style="6" customWidth="1"/>
    <col min="4" max="4" width="11.7109375" style="8" customWidth="1"/>
    <col min="5" max="5" width="11.7109375" style="2" customWidth="1"/>
    <col min="6" max="6" width="15.7109375" customWidth="1"/>
  </cols>
  <sheetData>
    <row r="1" spans="1:6" ht="27" thickBot="1" x14ac:dyDescent="0.3">
      <c r="A1" s="67" t="s">
        <v>9</v>
      </c>
      <c r="B1" s="68"/>
      <c r="C1" s="68"/>
      <c r="D1" s="68"/>
      <c r="E1" s="68"/>
      <c r="F1" s="69"/>
    </row>
    <row r="2" spans="1:6" ht="18.75" customHeight="1" collapsed="1" thickBot="1" x14ac:dyDescent="0.3">
      <c r="A2" s="70" t="s">
        <v>10</v>
      </c>
      <c r="B2" s="71"/>
      <c r="C2" s="71"/>
      <c r="D2" s="71"/>
      <c r="E2" s="71"/>
      <c r="F2" s="72"/>
    </row>
    <row r="3" spans="1:6" ht="15" hidden="1" customHeight="1" outlineLevel="1" x14ac:dyDescent="0.25">
      <c r="A3" s="16" t="s">
        <v>3</v>
      </c>
      <c r="B3" s="16" t="s">
        <v>5</v>
      </c>
      <c r="C3" s="16" t="s">
        <v>7</v>
      </c>
      <c r="D3" s="17" t="s">
        <v>0</v>
      </c>
      <c r="E3" s="17" t="s">
        <v>1</v>
      </c>
    </row>
    <row r="4" spans="1:6" hidden="1" outlineLevel="1" x14ac:dyDescent="0.25">
      <c r="A4" s="27">
        <v>4</v>
      </c>
      <c r="B4" s="34" t="s">
        <v>6</v>
      </c>
      <c r="C4" s="25" t="s">
        <v>33</v>
      </c>
      <c r="D4" s="35">
        <v>83.44</v>
      </c>
      <c r="E4" s="26">
        <f t="shared" ref="E4:E14" si="0">PRODUCT(D4,A4)</f>
        <v>333.76</v>
      </c>
      <c r="F4" s="18"/>
    </row>
    <row r="5" spans="1:6" ht="15.75" hidden="1" customHeight="1" outlineLevel="1" x14ac:dyDescent="0.25">
      <c r="A5" s="27">
        <v>8</v>
      </c>
      <c r="B5" s="25" t="s">
        <v>11</v>
      </c>
      <c r="C5" s="25" t="s">
        <v>34</v>
      </c>
      <c r="D5" s="35">
        <v>52.19</v>
      </c>
      <c r="E5" s="26">
        <f t="shared" si="0"/>
        <v>417.52</v>
      </c>
      <c r="F5" s="18"/>
    </row>
    <row r="6" spans="1:6" ht="15.75" hidden="1" customHeight="1" outlineLevel="1" x14ac:dyDescent="0.25">
      <c r="A6" s="27">
        <v>8</v>
      </c>
      <c r="B6" s="34" t="s">
        <v>12</v>
      </c>
      <c r="C6" s="25" t="s">
        <v>35</v>
      </c>
      <c r="D6" s="35">
        <v>65.08</v>
      </c>
      <c r="E6" s="26">
        <f t="shared" si="0"/>
        <v>520.64</v>
      </c>
      <c r="F6" s="18"/>
    </row>
    <row r="7" spans="1:6" ht="15.75" hidden="1" customHeight="1" outlineLevel="1" x14ac:dyDescent="0.25">
      <c r="A7" s="27">
        <v>4</v>
      </c>
      <c r="B7" s="25" t="s">
        <v>36</v>
      </c>
      <c r="C7" s="25" t="s">
        <v>37</v>
      </c>
      <c r="D7" s="35">
        <v>79.819999999999993</v>
      </c>
      <c r="E7" s="26">
        <f t="shared" si="0"/>
        <v>319.27999999999997</v>
      </c>
      <c r="F7" s="18"/>
    </row>
    <row r="8" spans="1:6" ht="15.75" hidden="1" customHeight="1" outlineLevel="1" x14ac:dyDescent="0.25">
      <c r="A8" s="27">
        <v>4</v>
      </c>
      <c r="B8" s="34" t="s">
        <v>38</v>
      </c>
      <c r="C8" s="25" t="s">
        <v>39</v>
      </c>
      <c r="D8" s="35">
        <v>55.87</v>
      </c>
      <c r="E8" s="26">
        <f t="shared" si="0"/>
        <v>223.48</v>
      </c>
      <c r="F8" s="18"/>
    </row>
    <row r="9" spans="1:6" ht="45" hidden="1" customHeight="1" outlineLevel="1" x14ac:dyDescent="0.25">
      <c r="A9" s="27">
        <v>8</v>
      </c>
      <c r="B9" s="25" t="s">
        <v>40</v>
      </c>
      <c r="C9" s="25" t="s">
        <v>41</v>
      </c>
      <c r="D9" s="35">
        <v>83.5</v>
      </c>
      <c r="E9" s="26">
        <f t="shared" si="0"/>
        <v>668</v>
      </c>
      <c r="F9" s="18"/>
    </row>
    <row r="10" spans="1:6" ht="32.25" hidden="1" customHeight="1" outlineLevel="1" x14ac:dyDescent="0.25">
      <c r="A10" s="27">
        <v>8</v>
      </c>
      <c r="B10" s="34" t="s">
        <v>13</v>
      </c>
      <c r="C10" s="25" t="s">
        <v>42</v>
      </c>
      <c r="D10" s="35">
        <v>69.38</v>
      </c>
      <c r="E10" s="26">
        <f t="shared" si="0"/>
        <v>555.04</v>
      </c>
      <c r="F10" s="18"/>
    </row>
    <row r="11" spans="1:6" ht="31.5" hidden="1" customHeight="1" outlineLevel="1" x14ac:dyDescent="0.25">
      <c r="A11" s="27">
        <v>4</v>
      </c>
      <c r="B11" s="34" t="s">
        <v>43</v>
      </c>
      <c r="C11" s="25" t="s">
        <v>44</v>
      </c>
      <c r="D11" s="35">
        <v>77.98</v>
      </c>
      <c r="E11" s="26">
        <f t="shared" si="0"/>
        <v>311.92</v>
      </c>
      <c r="F11" s="18"/>
    </row>
    <row r="12" spans="1:6" ht="15.75" hidden="1" customHeight="1" outlineLevel="1" x14ac:dyDescent="0.25">
      <c r="A12" s="27">
        <v>4</v>
      </c>
      <c r="B12" s="34" t="s">
        <v>14</v>
      </c>
      <c r="C12" s="25" t="s">
        <v>45</v>
      </c>
      <c r="D12" s="35">
        <v>57.72</v>
      </c>
      <c r="E12" s="26">
        <f t="shared" si="0"/>
        <v>230.88</v>
      </c>
      <c r="F12" s="18"/>
    </row>
    <row r="13" spans="1:6" ht="15.75" hidden="1" customHeight="1" outlineLevel="1" x14ac:dyDescent="0.25">
      <c r="A13" s="27">
        <v>4</v>
      </c>
      <c r="B13" s="25" t="s">
        <v>47</v>
      </c>
      <c r="C13" s="25" t="s">
        <v>46</v>
      </c>
      <c r="D13" s="35">
        <v>66.25</v>
      </c>
      <c r="E13" s="26">
        <f t="shared" si="0"/>
        <v>265</v>
      </c>
      <c r="F13" s="18"/>
    </row>
    <row r="14" spans="1:6" ht="30" hidden="1" outlineLevel="1" x14ac:dyDescent="0.25">
      <c r="A14" s="27">
        <v>4</v>
      </c>
      <c r="B14" s="34" t="s">
        <v>48</v>
      </c>
      <c r="C14" s="25" t="s">
        <v>49</v>
      </c>
      <c r="D14" s="35">
        <v>58.94</v>
      </c>
      <c r="E14" s="26">
        <f t="shared" si="0"/>
        <v>235.76</v>
      </c>
      <c r="F14" s="18"/>
    </row>
    <row r="15" spans="1:6" hidden="1" outlineLevel="1" x14ac:dyDescent="0.25">
      <c r="A15" s="40"/>
      <c r="B15" s="41"/>
      <c r="C15" s="42"/>
      <c r="D15" s="43"/>
      <c r="E15" s="43"/>
      <c r="F15" s="45"/>
    </row>
    <row r="16" spans="1:6" ht="24" x14ac:dyDescent="0.25">
      <c r="A16" s="19">
        <f>SUM(A4:A15)</f>
        <v>60</v>
      </c>
      <c r="B16" s="11"/>
      <c r="C16" s="44"/>
      <c r="D16" s="13"/>
      <c r="E16" s="46" t="s">
        <v>2</v>
      </c>
      <c r="F16" s="24">
        <f>SUM(E4:E15)</f>
        <v>4081.2800000000007</v>
      </c>
    </row>
    <row r="17" spans="1:6" x14ac:dyDescent="0.25">
      <c r="A17" s="4"/>
      <c r="C17" s="11"/>
      <c r="F17" s="5"/>
    </row>
    <row r="18" spans="1:6" ht="15.75" x14ac:dyDescent="0.25">
      <c r="B18" s="20" t="s">
        <v>4</v>
      </c>
      <c r="C18" s="23">
        <f>SUM(A16)</f>
        <v>60</v>
      </c>
      <c r="D18" s="48" t="s">
        <v>50</v>
      </c>
      <c r="E18" s="21"/>
      <c r="F18" s="22">
        <f>SUM(F16)</f>
        <v>4081.2800000000007</v>
      </c>
    </row>
    <row r="19" spans="1:6" ht="15.75" thickBot="1" x14ac:dyDescent="0.3"/>
    <row r="20" spans="1:6" ht="19.5" collapsed="1" thickBot="1" x14ac:dyDescent="0.3">
      <c r="A20" s="70" t="s">
        <v>51</v>
      </c>
      <c r="B20" s="71"/>
      <c r="C20" s="71"/>
      <c r="D20" s="71"/>
      <c r="E20" s="71"/>
      <c r="F20" s="72"/>
    </row>
    <row r="21" spans="1:6" hidden="1" outlineLevel="1" x14ac:dyDescent="0.25">
      <c r="A21" s="16" t="s">
        <v>3</v>
      </c>
      <c r="B21" s="16" t="s">
        <v>5</v>
      </c>
      <c r="C21" s="16" t="s">
        <v>7</v>
      </c>
      <c r="D21" s="17" t="s">
        <v>0</v>
      </c>
      <c r="E21" s="17" t="s">
        <v>1</v>
      </c>
    </row>
    <row r="22" spans="1:6" ht="30" hidden="1" outlineLevel="1" x14ac:dyDescent="0.25">
      <c r="A22" s="27">
        <v>8</v>
      </c>
      <c r="B22" s="34" t="s">
        <v>52</v>
      </c>
      <c r="C22" s="25" t="s">
        <v>53</v>
      </c>
      <c r="D22" s="35">
        <v>102.54</v>
      </c>
      <c r="E22" s="26">
        <f t="shared" ref="E22" si="1">PRODUCT(D22,A22)</f>
        <v>820.32</v>
      </c>
      <c r="F22" s="18"/>
    </row>
    <row r="23" spans="1:6" hidden="1" outlineLevel="1" x14ac:dyDescent="0.25">
      <c r="A23" s="40"/>
      <c r="B23" s="41"/>
      <c r="C23" s="42"/>
      <c r="D23" s="43"/>
      <c r="E23" s="43"/>
      <c r="F23" s="45"/>
    </row>
    <row r="24" spans="1:6" ht="24" x14ac:dyDescent="0.25">
      <c r="A24" s="19">
        <f>SUM(A22:A23)</f>
        <v>8</v>
      </c>
      <c r="B24" s="11"/>
      <c r="C24" s="44"/>
      <c r="D24" s="13"/>
      <c r="E24" s="46" t="s">
        <v>2</v>
      </c>
      <c r="F24" s="24">
        <f>SUM(E22:E23)</f>
        <v>820.32</v>
      </c>
    </row>
    <row r="25" spans="1:6" x14ac:dyDescent="0.25">
      <c r="A25" s="4"/>
      <c r="C25" s="11"/>
      <c r="F25" s="5"/>
    </row>
    <row r="26" spans="1:6" ht="15.75" x14ac:dyDescent="0.25">
      <c r="B26" s="20" t="s">
        <v>4</v>
      </c>
      <c r="C26" s="23">
        <f>SUM(A24)</f>
        <v>8</v>
      </c>
      <c r="D26" s="48" t="s">
        <v>50</v>
      </c>
      <c r="E26" s="21"/>
      <c r="F26" s="22">
        <f>SUM(F24)</f>
        <v>820.32</v>
      </c>
    </row>
  </sheetData>
  <mergeCells count="3">
    <mergeCell ref="A1:F1"/>
    <mergeCell ref="A2:F2"/>
    <mergeCell ref="A20:F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5"/>
  <sheetViews>
    <sheetView zoomScaleNormal="100" workbookViewId="0">
      <selection activeCell="A19" sqref="A19:XFD32"/>
    </sheetView>
  </sheetViews>
  <sheetFormatPr defaultRowHeight="15" outlineLevelRow="1" x14ac:dyDescent="0.25"/>
  <cols>
    <col min="1" max="1" width="8.7109375" style="6" customWidth="1"/>
    <col min="2" max="2" width="51.28515625" style="5" customWidth="1"/>
    <col min="3" max="3" width="68.5703125" style="6" customWidth="1"/>
    <col min="4" max="4" width="11.7109375" style="8" customWidth="1"/>
    <col min="5" max="5" width="11.7109375" style="2" customWidth="1"/>
    <col min="6" max="6" width="15.7109375" customWidth="1"/>
  </cols>
  <sheetData>
    <row r="1" spans="1:6" ht="27" thickBot="1" x14ac:dyDescent="0.3">
      <c r="A1" s="67" t="s">
        <v>9</v>
      </c>
      <c r="B1" s="68"/>
      <c r="C1" s="68"/>
      <c r="D1" s="68"/>
      <c r="E1" s="68"/>
      <c r="F1" s="69"/>
    </row>
    <row r="2" spans="1:6" ht="18.75" customHeight="1" collapsed="1" thickBot="1" x14ac:dyDescent="0.3">
      <c r="A2" s="73" t="s">
        <v>15</v>
      </c>
      <c r="B2" s="74"/>
      <c r="C2" s="74"/>
      <c r="D2" s="74"/>
      <c r="E2" s="74"/>
      <c r="F2" s="75"/>
    </row>
    <row r="3" spans="1:6" ht="15" hidden="1" customHeight="1" outlineLevel="1" x14ac:dyDescent="0.25">
      <c r="A3" s="16" t="s">
        <v>3</v>
      </c>
      <c r="B3" s="16" t="s">
        <v>5</v>
      </c>
      <c r="C3" s="16" t="s">
        <v>7</v>
      </c>
      <c r="D3" s="17" t="s">
        <v>0</v>
      </c>
      <c r="E3" s="17" t="s">
        <v>1</v>
      </c>
    </row>
    <row r="4" spans="1:6" ht="33" hidden="1" customHeight="1" outlineLevel="1" x14ac:dyDescent="0.25">
      <c r="A4" s="6">
        <v>1</v>
      </c>
      <c r="B4" s="34" t="s">
        <v>18</v>
      </c>
      <c r="C4" s="25" t="s">
        <v>17</v>
      </c>
      <c r="D4" s="35">
        <v>85.35</v>
      </c>
      <c r="E4" s="28">
        <f t="shared" ref="E4:E12" si="0">PRODUCT(D4,A4)</f>
        <v>85.35</v>
      </c>
      <c r="F4" s="1"/>
    </row>
    <row r="5" spans="1:6" ht="27" hidden="1" customHeight="1" outlineLevel="1" x14ac:dyDescent="0.25">
      <c r="A5" s="29">
        <v>4</v>
      </c>
      <c r="B5" s="25" t="s">
        <v>19</v>
      </c>
      <c r="C5" s="25" t="s">
        <v>20</v>
      </c>
      <c r="D5" s="35">
        <v>49.12</v>
      </c>
      <c r="E5" s="28">
        <f t="shared" si="0"/>
        <v>196.48</v>
      </c>
      <c r="F5" s="1"/>
    </row>
    <row r="6" spans="1:6" ht="15" hidden="1" customHeight="1" outlineLevel="1" x14ac:dyDescent="0.25">
      <c r="A6" s="30">
        <v>4</v>
      </c>
      <c r="B6" s="34" t="s">
        <v>22</v>
      </c>
      <c r="C6" s="25" t="s">
        <v>21</v>
      </c>
      <c r="D6" s="35">
        <v>65.08</v>
      </c>
      <c r="E6" s="28">
        <f t="shared" si="0"/>
        <v>260.32</v>
      </c>
      <c r="F6" s="1"/>
    </row>
    <row r="7" spans="1:6" ht="15" hidden="1" customHeight="1" outlineLevel="1" x14ac:dyDescent="0.25">
      <c r="A7" s="30">
        <v>1</v>
      </c>
      <c r="B7" s="25" t="s">
        <v>26</v>
      </c>
      <c r="C7" s="25" t="s">
        <v>27</v>
      </c>
      <c r="D7" s="35">
        <v>63.86</v>
      </c>
      <c r="E7" s="28">
        <f t="shared" si="0"/>
        <v>63.86</v>
      </c>
      <c r="F7" s="1"/>
    </row>
    <row r="8" spans="1:6" ht="15" hidden="1" customHeight="1" outlineLevel="1" x14ac:dyDescent="0.25">
      <c r="A8" s="30">
        <v>1</v>
      </c>
      <c r="B8" s="34" t="s">
        <v>25</v>
      </c>
      <c r="C8" s="25" t="s">
        <v>24</v>
      </c>
      <c r="D8" s="35">
        <v>73.069999999999993</v>
      </c>
      <c r="E8" s="28">
        <f t="shared" si="0"/>
        <v>73.069999999999993</v>
      </c>
      <c r="F8" s="1"/>
    </row>
    <row r="9" spans="1:6" ht="15" hidden="1" customHeight="1" outlineLevel="1" x14ac:dyDescent="0.25">
      <c r="A9" s="30">
        <v>4</v>
      </c>
      <c r="B9" s="25" t="s">
        <v>23</v>
      </c>
      <c r="C9" s="25" t="s">
        <v>28</v>
      </c>
      <c r="D9" s="35">
        <v>57.72</v>
      </c>
      <c r="E9" s="28">
        <f t="shared" si="0"/>
        <v>230.88</v>
      </c>
      <c r="F9" s="1"/>
    </row>
    <row r="10" spans="1:6" ht="15" hidden="1" customHeight="1" outlineLevel="1" x14ac:dyDescent="0.25">
      <c r="A10" s="30">
        <v>1</v>
      </c>
      <c r="B10" s="34" t="s">
        <v>8</v>
      </c>
      <c r="C10" s="25" t="s">
        <v>29</v>
      </c>
      <c r="D10" s="35">
        <v>52.8</v>
      </c>
      <c r="E10" s="28">
        <f t="shared" si="0"/>
        <v>52.8</v>
      </c>
      <c r="F10" s="1"/>
    </row>
    <row r="11" spans="1:6" ht="15" hidden="1" customHeight="1" outlineLevel="1" x14ac:dyDescent="0.25">
      <c r="A11" s="30">
        <v>1</v>
      </c>
      <c r="B11" s="25" t="s">
        <v>16</v>
      </c>
      <c r="C11" s="25" t="s">
        <v>30</v>
      </c>
      <c r="D11" s="35">
        <v>84.73</v>
      </c>
      <c r="E11" s="28">
        <f t="shared" si="0"/>
        <v>84.73</v>
      </c>
      <c r="F11" s="1"/>
    </row>
    <row r="12" spans="1:6" ht="15" hidden="1" customHeight="1" outlineLevel="1" x14ac:dyDescent="0.25">
      <c r="A12" s="30">
        <v>4</v>
      </c>
      <c r="B12" s="34" t="s">
        <v>31</v>
      </c>
      <c r="C12" s="25" t="s">
        <v>32</v>
      </c>
      <c r="D12" s="35">
        <v>82.89</v>
      </c>
      <c r="E12" s="28">
        <f t="shared" si="0"/>
        <v>331.56</v>
      </c>
      <c r="F12" s="1"/>
    </row>
    <row r="13" spans="1:6" ht="15" hidden="1" customHeight="1" outlineLevel="1" x14ac:dyDescent="0.25">
      <c r="A13" s="14"/>
      <c r="B13" s="12"/>
      <c r="C13" s="12"/>
      <c r="D13" s="15"/>
      <c r="E13" s="15"/>
      <c r="F13" s="1"/>
    </row>
    <row r="14" spans="1:6" ht="24" x14ac:dyDescent="0.25">
      <c r="A14" s="33">
        <f>SUM(A4:A13)</f>
        <v>21</v>
      </c>
      <c r="B14" s="9"/>
      <c r="C14" s="10"/>
      <c r="D14" s="7"/>
      <c r="E14" s="31" t="s">
        <v>2</v>
      </c>
      <c r="F14" s="32">
        <f>SUM(E4:E13)</f>
        <v>1379.0499999999997</v>
      </c>
    </row>
    <row r="16" spans="1:6" ht="15.75" x14ac:dyDescent="0.25">
      <c r="B16" s="36" t="s">
        <v>88</v>
      </c>
      <c r="C16" s="37">
        <f>SUM(A14)</f>
        <v>21</v>
      </c>
      <c r="D16" s="47" t="s">
        <v>50</v>
      </c>
      <c r="E16" s="38"/>
      <c r="F16" s="39">
        <f>SUM(F14)</f>
        <v>1379.0499999999997</v>
      </c>
    </row>
    <row r="17" spans="1:6" ht="15.75" thickBot="1" x14ac:dyDescent="0.3">
      <c r="E17" s="3"/>
    </row>
    <row r="18" spans="1:6" ht="19.5" collapsed="1" thickBot="1" x14ac:dyDescent="0.3">
      <c r="A18" s="73" t="s">
        <v>54</v>
      </c>
      <c r="B18" s="74"/>
      <c r="C18" s="74"/>
      <c r="D18" s="74"/>
      <c r="E18" s="74"/>
      <c r="F18" s="75"/>
    </row>
    <row r="19" spans="1:6" hidden="1" outlineLevel="1" x14ac:dyDescent="0.25">
      <c r="A19" s="16" t="s">
        <v>3</v>
      </c>
      <c r="B19" s="16" t="s">
        <v>5</v>
      </c>
      <c r="C19" s="16" t="s">
        <v>7</v>
      </c>
      <c r="D19" s="17" t="s">
        <v>0</v>
      </c>
      <c r="E19" s="17" t="s">
        <v>1</v>
      </c>
    </row>
    <row r="20" spans="1:6" ht="17.25" hidden="1" customHeight="1" outlineLevel="1" x14ac:dyDescent="0.25">
      <c r="A20" s="6">
        <v>1</v>
      </c>
      <c r="B20" s="34" t="s">
        <v>55</v>
      </c>
      <c r="C20" s="25" t="s">
        <v>56</v>
      </c>
      <c r="D20" s="35">
        <v>56.49</v>
      </c>
      <c r="E20" s="28">
        <f t="shared" ref="E20:E31" si="1">PRODUCT(D20,A20)</f>
        <v>56.49</v>
      </c>
      <c r="F20" s="1"/>
    </row>
    <row r="21" spans="1:6" ht="17.25" hidden="1" customHeight="1" outlineLevel="1" x14ac:dyDescent="0.25">
      <c r="A21" s="29">
        <v>4</v>
      </c>
      <c r="B21" s="25" t="s">
        <v>57</v>
      </c>
      <c r="C21" s="25" t="s">
        <v>58</v>
      </c>
      <c r="D21" s="35">
        <v>75.52</v>
      </c>
      <c r="E21" s="28">
        <f t="shared" si="1"/>
        <v>302.08</v>
      </c>
      <c r="F21" s="1"/>
    </row>
    <row r="22" spans="1:6" hidden="1" outlineLevel="1" x14ac:dyDescent="0.25">
      <c r="A22" s="14">
        <v>4</v>
      </c>
      <c r="B22" s="34" t="s">
        <v>59</v>
      </c>
      <c r="C22" s="25" t="s">
        <v>60</v>
      </c>
      <c r="D22" s="35">
        <v>89.64</v>
      </c>
      <c r="E22" s="28">
        <f t="shared" si="1"/>
        <v>358.56</v>
      </c>
      <c r="F22" s="1"/>
    </row>
    <row r="23" spans="1:6" ht="30" hidden="1" outlineLevel="1" x14ac:dyDescent="0.25">
      <c r="A23" s="14">
        <v>4</v>
      </c>
      <c r="B23" s="52" t="s">
        <v>61</v>
      </c>
      <c r="C23" s="25" t="s">
        <v>62</v>
      </c>
      <c r="D23" s="35">
        <v>88.42</v>
      </c>
      <c r="E23" s="28">
        <f t="shared" si="1"/>
        <v>353.68</v>
      </c>
      <c r="F23" s="1"/>
    </row>
    <row r="24" spans="1:6" ht="30" hidden="1" outlineLevel="1" x14ac:dyDescent="0.25">
      <c r="A24" s="14">
        <v>1</v>
      </c>
      <c r="B24" s="53" t="s">
        <v>63</v>
      </c>
      <c r="C24" s="25" t="s">
        <v>64</v>
      </c>
      <c r="D24" s="35">
        <v>56.49</v>
      </c>
      <c r="E24" s="28">
        <f t="shared" si="1"/>
        <v>56.49</v>
      </c>
      <c r="F24" s="1"/>
    </row>
    <row r="25" spans="1:6" hidden="1" outlineLevel="1" x14ac:dyDescent="0.25">
      <c r="A25" s="14">
        <v>4</v>
      </c>
      <c r="B25" s="52" t="s">
        <v>65</v>
      </c>
      <c r="C25" s="25" t="s">
        <v>66</v>
      </c>
      <c r="D25" s="35">
        <v>44.76</v>
      </c>
      <c r="E25" s="28">
        <f t="shared" si="1"/>
        <v>179.04</v>
      </c>
      <c r="F25" s="1"/>
    </row>
    <row r="26" spans="1:6" hidden="1" outlineLevel="1" x14ac:dyDescent="0.25">
      <c r="A26" s="14">
        <v>1</v>
      </c>
      <c r="B26" s="53" t="s">
        <v>67</v>
      </c>
      <c r="C26" s="25" t="s">
        <v>68</v>
      </c>
      <c r="D26" s="35">
        <v>33.770000000000003</v>
      </c>
      <c r="E26" s="28">
        <f t="shared" si="1"/>
        <v>33.770000000000003</v>
      </c>
      <c r="F26" s="1"/>
    </row>
    <row r="27" spans="1:6" ht="30" hidden="1" outlineLevel="1" x14ac:dyDescent="0.25">
      <c r="A27" s="14">
        <v>1</v>
      </c>
      <c r="B27" s="52" t="s">
        <v>69</v>
      </c>
      <c r="C27" s="25" t="s">
        <v>70</v>
      </c>
      <c r="D27" s="35">
        <v>71.22</v>
      </c>
      <c r="E27" s="28">
        <f t="shared" si="1"/>
        <v>71.22</v>
      </c>
      <c r="F27" s="1"/>
    </row>
    <row r="28" spans="1:6" ht="21.75" hidden="1" customHeight="1" outlineLevel="1" x14ac:dyDescent="0.25">
      <c r="A28" s="14">
        <v>1</v>
      </c>
      <c r="B28" s="53" t="s">
        <v>71</v>
      </c>
      <c r="C28" s="25" t="s">
        <v>72</v>
      </c>
      <c r="D28" s="35">
        <v>48.51</v>
      </c>
      <c r="E28" s="28">
        <f t="shared" si="1"/>
        <v>48.51</v>
      </c>
      <c r="F28" s="1"/>
    </row>
    <row r="29" spans="1:6" ht="30" hidden="1" outlineLevel="1" x14ac:dyDescent="0.25">
      <c r="A29" s="14">
        <v>1</v>
      </c>
      <c r="B29" s="52" t="s">
        <v>73</v>
      </c>
      <c r="C29" s="50" t="s">
        <v>74</v>
      </c>
      <c r="D29" s="35">
        <v>114.82</v>
      </c>
      <c r="E29" s="28">
        <f t="shared" si="1"/>
        <v>114.82</v>
      </c>
      <c r="F29" s="1"/>
    </row>
    <row r="30" spans="1:6" hidden="1" outlineLevel="1" x14ac:dyDescent="0.25">
      <c r="A30" s="14">
        <v>4</v>
      </c>
      <c r="B30" s="53" t="s">
        <v>75</v>
      </c>
      <c r="C30" s="50" t="s">
        <v>77</v>
      </c>
      <c r="D30" s="35">
        <v>19.649999999999999</v>
      </c>
      <c r="E30" s="28">
        <f t="shared" si="1"/>
        <v>78.599999999999994</v>
      </c>
      <c r="F30" s="1"/>
    </row>
    <row r="31" spans="1:6" hidden="1" outlineLevel="1" x14ac:dyDescent="0.25">
      <c r="A31" s="14">
        <v>3</v>
      </c>
      <c r="B31" s="52" t="s">
        <v>76</v>
      </c>
      <c r="C31" s="51" t="s">
        <v>78</v>
      </c>
      <c r="D31" s="35">
        <v>20.260000000000002</v>
      </c>
      <c r="E31" s="28">
        <f t="shared" si="1"/>
        <v>60.78</v>
      </c>
      <c r="F31" s="1"/>
    </row>
    <row r="32" spans="1:6" hidden="1" outlineLevel="1" x14ac:dyDescent="0.25">
      <c r="A32" s="14"/>
      <c r="B32" s="12"/>
      <c r="C32" s="12"/>
      <c r="D32" s="15"/>
      <c r="E32" s="15"/>
      <c r="F32" s="1"/>
    </row>
    <row r="33" spans="1:6" ht="24" x14ac:dyDescent="0.25">
      <c r="A33" s="33">
        <f>SUM(A20:A32)</f>
        <v>29</v>
      </c>
      <c r="B33" s="9"/>
      <c r="C33" s="10"/>
      <c r="D33" s="7"/>
      <c r="E33" s="31" t="s">
        <v>2</v>
      </c>
      <c r="F33" s="32">
        <f>SUM(E20:E32)</f>
        <v>1714.0399999999997</v>
      </c>
    </row>
    <row r="35" spans="1:6" ht="15.75" x14ac:dyDescent="0.25">
      <c r="B35" s="36" t="s">
        <v>89</v>
      </c>
      <c r="C35" s="37">
        <f>SUM(A33)</f>
        <v>29</v>
      </c>
      <c r="D35" s="47" t="s">
        <v>50</v>
      </c>
      <c r="E35" s="38"/>
      <c r="F35" s="39">
        <f>SUM(F33)</f>
        <v>1714.0399999999997</v>
      </c>
    </row>
  </sheetData>
  <mergeCells count="3">
    <mergeCell ref="A1:F1"/>
    <mergeCell ref="A2:F2"/>
    <mergeCell ref="A18:F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3" sqref="A3:XFD8"/>
    </sheetView>
  </sheetViews>
  <sheetFormatPr defaultRowHeight="15" outlineLevelRow="1" x14ac:dyDescent="0.25"/>
  <cols>
    <col min="1" max="1" width="6.7109375" customWidth="1"/>
    <col min="2" max="2" width="40" customWidth="1"/>
    <col min="3" max="3" width="51.7109375" customWidth="1"/>
    <col min="4" max="4" width="11.85546875" customWidth="1"/>
    <col min="5" max="5" width="12.85546875" customWidth="1"/>
    <col min="6" max="6" width="15.7109375" customWidth="1"/>
  </cols>
  <sheetData>
    <row r="1" spans="1:6" ht="27" thickBot="1" x14ac:dyDescent="0.3">
      <c r="A1" s="67" t="s">
        <v>9</v>
      </c>
      <c r="B1" s="68"/>
      <c r="C1" s="68"/>
      <c r="D1" s="68"/>
      <c r="E1" s="68"/>
      <c r="F1" s="69"/>
    </row>
    <row r="2" spans="1:6" ht="19.5" thickBot="1" x14ac:dyDescent="0.3">
      <c r="A2" s="76" t="s">
        <v>80</v>
      </c>
      <c r="B2" s="77"/>
      <c r="C2" s="77"/>
      <c r="D2" s="77"/>
      <c r="E2" s="77"/>
      <c r="F2" s="78"/>
    </row>
    <row r="3" spans="1:6" ht="27.75" hidden="1" customHeight="1" outlineLevel="1" x14ac:dyDescent="0.25">
      <c r="A3" s="16" t="s">
        <v>3</v>
      </c>
      <c r="B3" s="16" t="s">
        <v>5</v>
      </c>
      <c r="C3" s="16" t="s">
        <v>7</v>
      </c>
      <c r="D3" s="17" t="s">
        <v>0</v>
      </c>
      <c r="E3" s="17" t="s">
        <v>1</v>
      </c>
    </row>
    <row r="4" spans="1:6" ht="30" hidden="1" customHeight="1" outlineLevel="1" x14ac:dyDescent="0.25">
      <c r="A4" s="54">
        <v>1</v>
      </c>
      <c r="B4" s="62" t="s">
        <v>81</v>
      </c>
      <c r="C4" s="25" t="s">
        <v>82</v>
      </c>
      <c r="D4" s="35">
        <v>120.34</v>
      </c>
      <c r="E4" s="55">
        <f>PRODUCT(A4,D4)</f>
        <v>120.34</v>
      </c>
      <c r="F4" s="56"/>
    </row>
    <row r="5" spans="1:6" ht="36.75" hidden="1" customHeight="1" outlineLevel="1" x14ac:dyDescent="0.25">
      <c r="A5" s="54">
        <v>5</v>
      </c>
      <c r="B5" s="52" t="s">
        <v>83</v>
      </c>
      <c r="C5" s="25" t="s">
        <v>84</v>
      </c>
      <c r="D5" s="35">
        <v>30.7</v>
      </c>
      <c r="E5" s="55">
        <f>PRODUCT(D5,A5)</f>
        <v>153.5</v>
      </c>
      <c r="F5" s="56"/>
    </row>
    <row r="6" spans="1:6" ht="30" hidden="1" outlineLevel="1" x14ac:dyDescent="0.25">
      <c r="A6" s="54">
        <v>5</v>
      </c>
      <c r="B6" s="53" t="s">
        <v>79</v>
      </c>
      <c r="C6" s="25" t="s">
        <v>85</v>
      </c>
      <c r="D6" s="35">
        <v>53.42</v>
      </c>
      <c r="E6" s="55">
        <f>PRODUCT(D6,A6)</f>
        <v>267.10000000000002</v>
      </c>
      <c r="F6" s="56"/>
    </row>
    <row r="7" spans="1:6" ht="30" hidden="1" outlineLevel="1" x14ac:dyDescent="0.25">
      <c r="A7" s="54">
        <v>1</v>
      </c>
      <c r="B7" s="49" t="s">
        <v>86</v>
      </c>
      <c r="C7" s="25" t="s">
        <v>87</v>
      </c>
      <c r="D7" s="35">
        <v>50.35</v>
      </c>
      <c r="E7" s="55">
        <f>PRODUCT(D7,A7)</f>
        <v>50.35</v>
      </c>
      <c r="F7" s="56"/>
    </row>
    <row r="8" spans="1:6" hidden="1" outlineLevel="1" x14ac:dyDescent="0.25">
      <c r="E8" s="2"/>
      <c r="F8" s="56"/>
    </row>
    <row r="9" spans="1:6" collapsed="1" x14ac:dyDescent="0.25">
      <c r="A9" s="57">
        <f>SUM(A4:A7)</f>
        <v>12</v>
      </c>
      <c r="B9" s="58"/>
      <c r="C9" s="58"/>
      <c r="D9" s="58"/>
      <c r="E9" s="59" t="s">
        <v>2</v>
      </c>
      <c r="F9" s="60">
        <f>SUM(E4:E7)</f>
        <v>591.29000000000008</v>
      </c>
    </row>
    <row r="11" spans="1:6" ht="15.75" x14ac:dyDescent="0.25">
      <c r="A11" s="6"/>
      <c r="B11" s="63" t="s">
        <v>4</v>
      </c>
      <c r="C11" s="61">
        <f>SUM(A9)</f>
        <v>12</v>
      </c>
      <c r="D11" s="64" t="s">
        <v>50</v>
      </c>
      <c r="E11" s="65"/>
      <c r="F11" s="66">
        <f>SUM(F9)</f>
        <v>591.29000000000008</v>
      </c>
    </row>
  </sheetData>
  <mergeCells count="2">
    <mergeCell ref="A1:F1"/>
    <mergeCell ref="A2:F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Logística</vt:lpstr>
      <vt:lpstr>Moda e Têxtil</vt:lpstr>
      <vt:lpstr>Gestão Empresarial EAD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Bigaran Fabricio</dc:creator>
  <cp:lastModifiedBy>Ana Valquiria Niarade</cp:lastModifiedBy>
  <dcterms:created xsi:type="dcterms:W3CDTF">2013-01-04T18:13:28Z</dcterms:created>
  <dcterms:modified xsi:type="dcterms:W3CDTF">2017-03-01T18:38:26Z</dcterms:modified>
</cp:coreProperties>
</file>